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YILDIZ KIZ BASKE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K16" i="1" s="1"/>
  <c r="C7" i="1"/>
  <c r="K18" i="1" s="1"/>
  <c r="C6" i="1"/>
  <c r="K14" i="1" s="1"/>
  <c r="C5" i="1"/>
  <c r="K17" i="1" s="1"/>
  <c r="L2" i="1"/>
  <c r="U1" i="1"/>
  <c r="K13" i="1" l="1"/>
  <c r="K15" i="1"/>
</calcChain>
</file>

<file path=xl/sharedStrings.xml><?xml version="1.0" encoding="utf-8"?>
<sst xmlns="http://schemas.openxmlformats.org/spreadsheetml/2006/main" count="51" uniqueCount="40">
  <si>
    <t>2022 - 2023</t>
  </si>
  <si>
    <t>ÖĞRETİM YILI</t>
  </si>
  <si>
    <t>YILDIZ</t>
  </si>
  <si>
    <t>BASKETBOL</t>
  </si>
  <si>
    <t>FİKSTÜRÜ</t>
  </si>
  <si>
    <t>TAKIMLAR</t>
  </si>
  <si>
    <t>KURA SONUCU</t>
  </si>
  <si>
    <t>A1</t>
  </si>
  <si>
    <t>A2</t>
  </si>
  <si>
    <t>A3</t>
  </si>
  <si>
    <t>A4</t>
  </si>
  <si>
    <t>E.Ç.</t>
  </si>
  <si>
    <t>ANASAYFA</t>
  </si>
  <si>
    <t>1-</t>
  </si>
  <si>
    <t xml:space="preserve">BU HÜCRELERE KURA ÇEKİMİNE KATILACAK </t>
  </si>
  <si>
    <t>SULTAN ABDÜLHAMİD HAN OO</t>
  </si>
  <si>
    <t>A GRUBU</t>
  </si>
  <si>
    <t>2-</t>
  </si>
  <si>
    <t>OLAN TAKIMLARI YAZINIZ, KURASINI ÇEKEN TAKIMI</t>
  </si>
  <si>
    <t>MUSTAFA KEMAL OO</t>
  </si>
  <si>
    <t>3-</t>
  </si>
  <si>
    <t>SAĞDAKİ KURA SONUCU ALANINA YAPIŞTIRINIZ</t>
  </si>
  <si>
    <t>B.ÖĞRT.SALİM AKAYDIN OO</t>
  </si>
  <si>
    <t>4-</t>
  </si>
  <si>
    <t>ÖZEL BAHÇEŞEHİR OO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</si>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</sst>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6" fillId="0" borderId="1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3" xfId="0" applyFon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6" borderId="15" xfId="0" applyFont="1" applyFill="1" applyBorder="1" applyAlignment="1">
      <alignment horizontal="center" vertical="center" textRotation="90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2" xfId="0" applyFont="1" applyFill="1" applyBorder="1" applyAlignment="1">
      <alignment horizontal="center" vertical="center" textRotation="90"/>
    </xf>
    <xf numFmtId="0" fontId="2" fillId="6" borderId="16" xfId="0" applyFont="1" applyFill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zoomScaleNormal="100" workbookViewId="0">
      <selection activeCell="V32" sqref="V32"/>
    </sheetView>
  </sheetViews>
  <sheetFormatPr defaultColWidth="3.7109375" defaultRowHeight="15" x14ac:dyDescent="0.25"/>
  <cols>
    <col min="1" max="1" width="3.7109375" style="3"/>
    <col min="5" max="5" width="9.42578125" customWidth="1"/>
    <col min="31" max="31" width="40.7109375" customWidth="1"/>
    <col min="33" max="33" width="40.7109375" customWidth="1"/>
  </cols>
  <sheetData>
    <row r="1" spans="1:50" ht="15.7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5" t="s">
        <v>1</v>
      </c>
      <c r="K1" s="65"/>
      <c r="L1" s="65"/>
      <c r="M1" s="65"/>
      <c r="N1" s="65"/>
      <c r="O1" s="65"/>
      <c r="P1" s="65" t="s">
        <v>2</v>
      </c>
      <c r="Q1" s="65"/>
      <c r="R1" s="65"/>
      <c r="S1" s="65"/>
      <c r="T1" s="65"/>
      <c r="U1" s="66" t="str">
        <f>[1]ANASAYFA!Q9</f>
        <v>KIZLAR</v>
      </c>
      <c r="V1" s="66"/>
      <c r="W1" s="66"/>
      <c r="X1" s="66"/>
      <c r="Y1" s="66"/>
      <c r="Z1" s="1"/>
      <c r="AA1" s="1"/>
      <c r="AB1" s="1"/>
    </row>
    <row r="2" spans="1:50" ht="15.75" x14ac:dyDescent="0.25">
      <c r="A2" s="64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 t="str">
        <f>[1]ANASAYFA!Q11</f>
        <v>İL BİRİNCİLİĞİ</v>
      </c>
      <c r="M2" s="65"/>
      <c r="N2" s="65"/>
      <c r="O2" s="65"/>
      <c r="P2" s="65"/>
      <c r="Q2" s="65"/>
      <c r="R2" s="65"/>
      <c r="S2" s="65"/>
      <c r="T2" s="66" t="s">
        <v>4</v>
      </c>
      <c r="U2" s="66"/>
      <c r="V2" s="66"/>
      <c r="W2" s="66"/>
      <c r="X2" s="66"/>
      <c r="Y2" s="2"/>
      <c r="Z2" s="1"/>
      <c r="AA2" s="1"/>
      <c r="AB2" s="1"/>
      <c r="AD2" s="67" t="s">
        <v>5</v>
      </c>
      <c r="AE2" s="67"/>
      <c r="AF2" s="68" t="s">
        <v>6</v>
      </c>
      <c r="AG2" s="68"/>
      <c r="AI2" s="62" t="s">
        <v>7</v>
      </c>
      <c r="AJ2" s="62"/>
      <c r="AK2" s="62"/>
      <c r="AL2" s="62"/>
      <c r="AM2" s="62" t="s">
        <v>8</v>
      </c>
      <c r="AN2" s="62"/>
      <c r="AO2" s="62"/>
      <c r="AP2" s="62"/>
      <c r="AQ2" s="62" t="s">
        <v>9</v>
      </c>
      <c r="AR2" s="62"/>
      <c r="AS2" s="62"/>
      <c r="AT2" s="62"/>
      <c r="AU2" s="62" t="s">
        <v>10</v>
      </c>
      <c r="AV2" s="62"/>
      <c r="AW2" s="62"/>
      <c r="AX2" s="63"/>
    </row>
    <row r="3" spans="1:50" ht="16.5" thickBot="1" x14ac:dyDescent="0.3">
      <c r="B3" t="s">
        <v>11</v>
      </c>
      <c r="Y3" s="55" t="s">
        <v>12</v>
      </c>
      <c r="Z3" s="55"/>
      <c r="AA3" s="55"/>
      <c r="AB3" s="55"/>
      <c r="AD3" s="4" t="s">
        <v>13</v>
      </c>
      <c r="AE3" s="5" t="s">
        <v>14</v>
      </c>
      <c r="AF3" s="6" t="s">
        <v>7</v>
      </c>
      <c r="AG3" s="7" t="s">
        <v>15</v>
      </c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3"/>
    </row>
    <row r="4" spans="1:50" ht="15" customHeight="1" thickBot="1" x14ac:dyDescent="0.3">
      <c r="B4" s="56" t="s">
        <v>16</v>
      </c>
      <c r="C4" s="57"/>
      <c r="D4" s="57"/>
      <c r="E4" s="57"/>
      <c r="F4" s="57"/>
      <c r="G4" s="57"/>
      <c r="H4" s="57"/>
      <c r="I4" s="57"/>
      <c r="J4" s="58"/>
      <c r="L4" s="59"/>
      <c r="M4" s="59"/>
      <c r="N4" s="59"/>
      <c r="O4" s="59"/>
      <c r="P4" s="59"/>
      <c r="Q4" s="59"/>
      <c r="R4" s="59"/>
      <c r="S4" s="59"/>
      <c r="U4" s="59"/>
      <c r="V4" s="59"/>
      <c r="W4" s="59"/>
      <c r="X4" s="59"/>
      <c r="Y4" s="59"/>
      <c r="Z4" s="59"/>
      <c r="AA4" s="59"/>
      <c r="AB4" s="59"/>
      <c r="AD4" s="4" t="s">
        <v>17</v>
      </c>
      <c r="AE4" s="5" t="s">
        <v>18</v>
      </c>
      <c r="AF4" s="6" t="s">
        <v>8</v>
      </c>
      <c r="AG4" s="7" t="s">
        <v>19</v>
      </c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3"/>
    </row>
    <row r="5" spans="1:50" x14ac:dyDescent="0.25">
      <c r="B5" s="8" t="s">
        <v>13</v>
      </c>
      <c r="C5" s="60" t="str">
        <f>AG3</f>
        <v>SULTAN ABDÜLHAMİD HAN OO</v>
      </c>
      <c r="D5" s="60"/>
      <c r="E5" s="60"/>
      <c r="F5" s="60"/>
      <c r="G5" s="60"/>
      <c r="H5" s="60"/>
      <c r="I5" s="60"/>
      <c r="J5" s="61"/>
      <c r="AD5" s="4" t="s">
        <v>20</v>
      </c>
      <c r="AE5" s="5" t="s">
        <v>21</v>
      </c>
      <c r="AF5" s="6" t="s">
        <v>9</v>
      </c>
      <c r="AG5" s="7" t="s">
        <v>22</v>
      </c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3"/>
    </row>
    <row r="6" spans="1:50" x14ac:dyDescent="0.25">
      <c r="B6" s="9" t="s">
        <v>17</v>
      </c>
      <c r="C6" s="33" t="str">
        <f>AG4</f>
        <v>MUSTAFA KEMAL OO</v>
      </c>
      <c r="D6" s="33"/>
      <c r="E6" s="33"/>
      <c r="F6" s="33"/>
      <c r="G6" s="33"/>
      <c r="H6" s="33"/>
      <c r="I6" s="33"/>
      <c r="J6" s="34"/>
      <c r="AD6" s="4" t="s">
        <v>23</v>
      </c>
      <c r="AE6" s="10"/>
      <c r="AF6" s="6" t="s">
        <v>10</v>
      </c>
      <c r="AG6" s="7" t="s">
        <v>24</v>
      </c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3"/>
    </row>
    <row r="7" spans="1:50" x14ac:dyDescent="0.25">
      <c r="B7" s="9" t="s">
        <v>20</v>
      </c>
      <c r="C7" s="33" t="str">
        <f>AG5</f>
        <v>B.ÖĞRT.SALİM AKAYDIN OO</v>
      </c>
      <c r="D7" s="33"/>
      <c r="E7" s="33"/>
      <c r="F7" s="33"/>
      <c r="G7" s="33"/>
      <c r="H7" s="33"/>
      <c r="I7" s="33"/>
      <c r="J7" s="34"/>
    </row>
    <row r="8" spans="1:50" ht="15" customHeight="1" thickBot="1" x14ac:dyDescent="0.3">
      <c r="B8" s="11" t="s">
        <v>23</v>
      </c>
      <c r="C8" s="35" t="str">
        <f>AG6</f>
        <v>ÖZEL BAHÇEŞEHİR OO</v>
      </c>
      <c r="D8" s="35"/>
      <c r="E8" s="35"/>
      <c r="F8" s="35"/>
      <c r="G8" s="35"/>
      <c r="H8" s="35"/>
      <c r="I8" s="35"/>
      <c r="J8" s="36"/>
    </row>
    <row r="9" spans="1:50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</row>
    <row r="10" spans="1:50" ht="15.75" x14ac:dyDescent="0.25">
      <c r="A10" s="51" t="s">
        <v>25</v>
      </c>
      <c r="B10" s="54" t="s">
        <v>38</v>
      </c>
      <c r="C10" s="38"/>
      <c r="D10" s="39"/>
      <c r="E10" s="13"/>
      <c r="F10" s="54" t="s">
        <v>27</v>
      </c>
      <c r="G10" s="39"/>
      <c r="H10" s="54" t="s">
        <v>28</v>
      </c>
      <c r="I10" s="38"/>
      <c r="J10" s="39"/>
      <c r="K10" s="37" t="s">
        <v>39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</row>
    <row r="11" spans="1:50" ht="15.75" x14ac:dyDescent="0.25">
      <c r="A11" s="52"/>
      <c r="B11" s="40"/>
      <c r="C11" s="41"/>
      <c r="D11" s="42"/>
      <c r="E11" s="14" t="s">
        <v>26</v>
      </c>
      <c r="F11" s="40"/>
      <c r="G11" s="42"/>
      <c r="H11" s="40"/>
      <c r="I11" s="41"/>
      <c r="J11" s="42"/>
      <c r="K11" s="40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</row>
    <row r="12" spans="1:50" ht="16.5" thickBot="1" x14ac:dyDescent="0.3">
      <c r="A12" s="53"/>
      <c r="B12" s="43"/>
      <c r="C12" s="44"/>
      <c r="D12" s="45"/>
      <c r="E12" s="15"/>
      <c r="F12" s="43"/>
      <c r="G12" s="45"/>
      <c r="H12" s="43"/>
      <c r="I12" s="44"/>
      <c r="J12" s="45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</row>
    <row r="13" spans="1:50" ht="16.7" customHeight="1" x14ac:dyDescent="0.25">
      <c r="A13" s="8">
        <v>1</v>
      </c>
      <c r="B13" s="46" t="s">
        <v>29</v>
      </c>
      <c r="C13" s="46"/>
      <c r="D13" s="46"/>
      <c r="E13" s="17">
        <v>44928</v>
      </c>
      <c r="F13" s="47">
        <v>0.41666666666666669</v>
      </c>
      <c r="G13" s="46"/>
      <c r="H13" s="48" t="s">
        <v>30</v>
      </c>
      <c r="I13" s="48"/>
      <c r="J13" s="48"/>
      <c r="K13" s="49" t="str">
        <f>CONCATENATE(C5," ","-"," ",C8)</f>
        <v>SULTAN ABDÜLHAMİD HAN OO - ÖZEL BAHÇEŞEHİR OO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  <c r="AH13" s="16"/>
    </row>
    <row r="14" spans="1:50" ht="16.7" customHeight="1" x14ac:dyDescent="0.25">
      <c r="A14" s="9">
        <v>2</v>
      </c>
      <c r="B14" s="20" t="s">
        <v>29</v>
      </c>
      <c r="C14" s="20"/>
      <c r="D14" s="20"/>
      <c r="E14" s="18">
        <v>44928</v>
      </c>
      <c r="F14" s="32">
        <v>0.5</v>
      </c>
      <c r="G14" s="20"/>
      <c r="H14" s="23" t="s">
        <v>31</v>
      </c>
      <c r="I14" s="23"/>
      <c r="J14" s="23"/>
      <c r="K14" s="24" t="str">
        <f>CONCATENATE(C6," ","-"," ",C7)</f>
        <v>MUSTAFA KEMAL OO - B.ÖĞRT.SALİM AKAYDIN OO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5"/>
      <c r="AH14" s="16"/>
    </row>
    <row r="15" spans="1:50" ht="16.7" customHeight="1" x14ac:dyDescent="0.25">
      <c r="A15" s="9">
        <v>3</v>
      </c>
      <c r="B15" s="20" t="s">
        <v>32</v>
      </c>
      <c r="C15" s="20"/>
      <c r="D15" s="20"/>
      <c r="E15" s="18">
        <v>44930</v>
      </c>
      <c r="F15" s="32">
        <v>0.41666666666666669</v>
      </c>
      <c r="G15" s="20"/>
      <c r="H15" s="23" t="s">
        <v>33</v>
      </c>
      <c r="I15" s="23"/>
      <c r="J15" s="23"/>
      <c r="K15" s="24" t="str">
        <f>CONCATENATE(C5," ","-"," ",C7)</f>
        <v>SULTAN ABDÜLHAMİD HAN OO - B.ÖĞRT.SALİM AKAYDIN OO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5"/>
      <c r="AH15" s="16"/>
    </row>
    <row r="16" spans="1:50" ht="16.7" customHeight="1" x14ac:dyDescent="0.25">
      <c r="A16" s="9">
        <v>4</v>
      </c>
      <c r="B16" s="20" t="s">
        <v>32</v>
      </c>
      <c r="C16" s="20"/>
      <c r="D16" s="20"/>
      <c r="E16" s="18">
        <v>44930</v>
      </c>
      <c r="F16" s="32">
        <v>0.5</v>
      </c>
      <c r="G16" s="20"/>
      <c r="H16" s="23" t="s">
        <v>34</v>
      </c>
      <c r="I16" s="23"/>
      <c r="J16" s="23"/>
      <c r="K16" s="24" t="str">
        <f>CONCATENATE(C8," ","-"," ",C6)</f>
        <v>ÖZEL BAHÇEŞEHİR OO - MUSTAFA KEMAL OO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  <c r="AH16" s="16"/>
    </row>
    <row r="17" spans="1:34" ht="16.7" customHeight="1" x14ac:dyDescent="0.25">
      <c r="A17" s="9">
        <v>5</v>
      </c>
      <c r="B17" s="20" t="s">
        <v>35</v>
      </c>
      <c r="C17" s="20"/>
      <c r="D17" s="20"/>
      <c r="E17" s="18">
        <v>44932</v>
      </c>
      <c r="F17" s="21">
        <v>0.375</v>
      </c>
      <c r="G17" s="22"/>
      <c r="H17" s="23" t="s">
        <v>36</v>
      </c>
      <c r="I17" s="23"/>
      <c r="J17" s="23"/>
      <c r="K17" s="24" t="str">
        <f>CONCATENATE(C5," ","-"," ",C6)</f>
        <v>SULTAN ABDÜLHAMİD HAN OO - MUSTAFA KEMAL OO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  <c r="AH17" s="16"/>
    </row>
    <row r="18" spans="1:34" ht="15" customHeight="1" thickBot="1" x14ac:dyDescent="0.3">
      <c r="A18" s="11">
        <v>6</v>
      </c>
      <c r="B18" s="26" t="s">
        <v>35</v>
      </c>
      <c r="C18" s="26"/>
      <c r="D18" s="26"/>
      <c r="E18" s="19">
        <v>44932</v>
      </c>
      <c r="F18" s="27">
        <v>0.4375</v>
      </c>
      <c r="G18" s="28"/>
      <c r="H18" s="29" t="s">
        <v>37</v>
      </c>
      <c r="I18" s="29"/>
      <c r="J18" s="29"/>
      <c r="K18" s="30" t="str">
        <f>CONCATENATE(C7," ","-"," ",C8)</f>
        <v>B.ÖĞRT.SALİM AKAYDIN OO - ÖZEL BAHÇEŞEHİR OO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</row>
  </sheetData>
  <mergeCells count="50">
    <mergeCell ref="AU2:AX6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I2:AL6"/>
    <mergeCell ref="AM2:AP6"/>
    <mergeCell ref="AQ2:AT6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2022-11-22T10:28:25Z</cp:lastPrinted>
  <dcterms:created xsi:type="dcterms:W3CDTF">2015-06-05T18:19:34Z</dcterms:created>
  <dcterms:modified xsi:type="dcterms:W3CDTF">2022-11-22T10:29:48Z</dcterms:modified>
</cp:coreProperties>
</file>